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84" yWindow="180" windowWidth="13380" windowHeight="5184"/>
  </bookViews>
  <sheets>
    <sheet name="worksheet" sheetId="1" r:id="rId1"/>
    <sheet name="TYPE data" sheetId="2" state="hidden" r:id="rId2"/>
  </sheets>
  <calcPr calcId="145621"/>
  <fileRecoveryPr repairLoad="1"/>
</workbook>
</file>

<file path=xl/calcChain.xml><?xml version="1.0" encoding="utf-8"?>
<calcChain xmlns="http://schemas.openxmlformats.org/spreadsheetml/2006/main">
  <c r="B22" i="1" l="1"/>
  <c r="B23" i="1"/>
  <c r="B16" i="1" l="1"/>
  <c r="B24" i="1"/>
  <c r="E8" i="1" l="1"/>
  <c r="B15" i="1" s="1"/>
  <c r="B21" i="1" l="1"/>
  <c r="I8" i="1" l="1"/>
  <c r="D8" i="1"/>
  <c r="B12" i="1" l="1"/>
  <c r="B19" i="1" s="1"/>
  <c r="B13" i="1"/>
  <c r="B20" i="1" s="1"/>
</calcChain>
</file>

<file path=xl/sharedStrings.xml><?xml version="1.0" encoding="utf-8"?>
<sst xmlns="http://schemas.openxmlformats.org/spreadsheetml/2006/main" count="42" uniqueCount="41">
  <si>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</si>
  <si>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</si>
  <si>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</si>
  <si>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</si>
  <si>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</si>
  <si>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</si>
  <si>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</si>
  <si>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</si>
  <si>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</si>
  <si>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</si>
  <si>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</si>
  <si>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</si>
  <si>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</si>
  <si>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</si>
  <si>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</si>
  <si>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</si>
  <si>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</si>
  <si>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These cells mus not be changed - this sheet is locked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</si>
  <si>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</si>
  <si>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</si>
  <si>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</si>
  <si>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</si>
  <si>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</si>
  <si>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</si>
  <si>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</si>
  <si>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</si>
  <si>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</si>
  <si>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</si>
  <si>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</si>
  <si>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</si>
  <si>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</si>
  <si>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Resistance (Ohms)</t>
  </si>
  <si>
    <t>SIMPLIS_TEMPLATE</t>
  </si>
  <si>
    <t>SIMPLIS_TEMPLATE variables</t>
  </si>
  <si>
    <t>Adds SIMPLIS_TEMPLATE</t>
  </si>
  <si>
    <t>Adds Resistance</t>
  </si>
  <si>
    <t>RESISTANCE</t>
  </si>
  <si>
    <t>6.1.1_constant_resistance_load_dialog_definition_worksheet.xlsx</t>
  </si>
  <si>
    <t>1p</t>
  </si>
  <si>
    <t>TEMPLATE</t>
  </si>
  <si>
    <t>Adds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</si>
</sst>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3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4"/>
  <sheetViews>
    <sheetView tabSelected="1" topLeftCell="A16" zoomScale="85" zoomScaleNormal="85" workbookViewId="0">
      <selection activeCell="B24" sqref="B19:B24"/>
    </sheetView>
  </sheetViews>
  <sheetFormatPr defaultRowHeight="14.4" x14ac:dyDescent="0.3"/>
  <cols>
    <col min="1" max="1" width="23" customWidth="1"/>
    <col min="2" max="2" width="28.21875" customWidth="1"/>
    <col min="3" max="3" width="12" customWidth="1"/>
    <col min="4" max="4" width="38.88671875" customWidth="1"/>
    <col min="5" max="5" width="33.88671875" customWidth="1"/>
    <col min="6" max="6" width="19.33203125" customWidth="1"/>
    <col min="7" max="7" width="11.44140625" bestFit="1" customWidth="1"/>
    <col min="8" max="8" width="20.21875" customWidth="1"/>
    <col min="9" max="9" width="81.5546875" bestFit="1" customWidth="1"/>
  </cols>
  <sheetData>
    <row r="1" spans="1:9" x14ac:dyDescent="0.3">
      <c r="A1" t="s">
        <v>21</v>
      </c>
      <c r="B1" t="s">
        <v>37</v>
      </c>
    </row>
    <row r="2" spans="1:9" x14ac:dyDescent="0.3">
      <c r="A2" t="s">
        <v>22</v>
      </c>
      <c r="B2" s="7" t="s">
        <v>24</v>
      </c>
    </row>
    <row r="3" spans="1:9" x14ac:dyDescent="0.3">
      <c r="A3" t="s">
        <v>23</v>
      </c>
      <c r="B3" s="8">
        <v>41852</v>
      </c>
    </row>
    <row r="4" spans="1:9" x14ac:dyDescent="0.3">
      <c r="B4" s="8"/>
    </row>
    <row r="5" spans="1:9" x14ac:dyDescent="0.3">
      <c r="B5" s="11" t="s">
        <v>0</v>
      </c>
      <c r="C5" s="11"/>
      <c r="D5" s="11"/>
      <c r="E5" s="11"/>
      <c r="F5" s="11"/>
      <c r="G5" s="11"/>
      <c r="H5" s="11"/>
    </row>
    <row r="7" spans="1:9" x14ac:dyDescent="0.3">
      <c r="A7" s="1" t="s">
        <v>15</v>
      </c>
      <c r="B7" s="1" t="s">
        <v>16</v>
      </c>
      <c r="C7" s="1" t="s">
        <v>1</v>
      </c>
      <c r="D7" s="1" t="s">
        <v>11</v>
      </c>
      <c r="E7" s="1" t="s">
        <v>33</v>
      </c>
      <c r="F7" s="1" t="s">
        <v>30</v>
      </c>
      <c r="G7" s="1" t="s">
        <v>3</v>
      </c>
      <c r="H7" s="1" t="s">
        <v>2</v>
      </c>
      <c r="I7" s="1" t="s">
        <v>5</v>
      </c>
    </row>
    <row r="8" spans="1:9" x14ac:dyDescent="0.3">
      <c r="A8">
        <v>1</v>
      </c>
      <c r="B8" s="2" t="s">
        <v>36</v>
      </c>
      <c r="C8" s="2">
        <v>1</v>
      </c>
      <c r="D8" s="5" t="str">
        <f>CONCATENATE(B8, "=",C8)</f>
        <v>RESISTANCE=1</v>
      </c>
      <c r="E8" s="5" t="str">
        <f>CONCATENATE("&lt;ref&gt; &lt;nodelist&gt; &lt;value&gt; vars: ", B8, "=%", B8, "%" )</f>
        <v>&lt;ref&gt; &lt;nodelist&gt; &lt;value&gt; vars: RESISTANCE=%RESISTANCE%</v>
      </c>
      <c r="F8" s="2" t="s">
        <v>31</v>
      </c>
      <c r="G8" s="2" t="s">
        <v>4</v>
      </c>
      <c r="H8" s="2" t="s">
        <v>38</v>
      </c>
      <c r="I8" s="5" t="str">
        <f>CONCATENATE(F8,":",G8,":",H8)</f>
        <v>Resistance (Ohms):REAL:1p</v>
      </c>
    </row>
    <row r="10" spans="1:9" x14ac:dyDescent="0.3">
      <c r="A10" s="9" t="s">
        <v>25</v>
      </c>
      <c r="B10" s="9"/>
    </row>
    <row r="11" spans="1:9" x14ac:dyDescent="0.3">
      <c r="A11" s="4" t="s">
        <v>18</v>
      </c>
      <c r="B11" s="4" t="s">
        <v>19</v>
      </c>
    </row>
    <row r="12" spans="1:9" x14ac:dyDescent="0.3">
      <c r="A12" t="s">
        <v>10</v>
      </c>
      <c r="B12" s="3" t="str">
        <f>I8</f>
        <v>Resistance (Ohms):REAL:1p</v>
      </c>
    </row>
    <row r="13" spans="1:9" x14ac:dyDescent="0.3">
      <c r="A13" t="s">
        <v>12</v>
      </c>
      <c r="B13" s="3" t="str">
        <f>D8</f>
        <v>RESISTANCE=1</v>
      </c>
    </row>
    <row r="14" spans="1:9" x14ac:dyDescent="0.3">
      <c r="A14" t="s">
        <v>13</v>
      </c>
      <c r="B14" s="3" t="s">
        <v>14</v>
      </c>
    </row>
    <row r="15" spans="1:9" x14ac:dyDescent="0.3">
      <c r="A15" t="s">
        <v>32</v>
      </c>
      <c r="B15" s="3" t="str">
        <f>E8</f>
        <v>&lt;ref&gt; &lt;nodelist&gt; &lt;value&gt; vars: RESISTANCE=%RESISTANCE%</v>
      </c>
    </row>
    <row r="16" spans="1:9" x14ac:dyDescent="0.3">
      <c r="A16" t="s">
        <v>39</v>
      </c>
      <c r="B16" s="3" t="str">
        <f>SUBSTITUTE(E8, "vars:", "params:" )</f>
        <v>&lt;ref&gt; &lt;nodelist&gt; &lt;value&gt; params: RESISTANCE=%RESISTANCE%</v>
      </c>
    </row>
    <row r="18" spans="1:5" ht="46.8" customHeight="1" x14ac:dyDescent="0.3">
      <c r="B18" s="12" t="s">
        <v>26</v>
      </c>
      <c r="C18" s="12"/>
      <c r="D18" s="12"/>
      <c r="E18" s="10"/>
    </row>
    <row r="19" spans="1:5" x14ac:dyDescent="0.3">
      <c r="A19" t="s">
        <v>27</v>
      </c>
      <c r="B19" s="6" t="str">
        <f xml:space="preserve"> CONCATENATE( "AddSymbolProperty ", A12, " ", "195 ", "{'", B12, "'}" )</f>
        <v>AddSymbolProperty LABELS 195 {'Resistance (Ohms):REAL:1p'}</v>
      </c>
    </row>
    <row r="20" spans="1:5" x14ac:dyDescent="0.3">
      <c r="A20" t="s">
        <v>28</v>
      </c>
      <c r="B20" s="6" t="str">
        <f xml:space="preserve"> CONCATENATE( "AddSymbolProperty ", A13, " ", "195 ", "{'", B13, "'}" )</f>
        <v>AddSymbolProperty PARAMETERS 195 {'RESISTANCE=1'}</v>
      </c>
    </row>
    <row r="21" spans="1:5" x14ac:dyDescent="0.3">
      <c r="A21" t="s">
        <v>29</v>
      </c>
      <c r="B21" s="6" t="str">
        <f xml:space="preserve"> CONCATENATE( "AddSymbolProperty ", A14, " ", "195 ", "{'", B14, "'}" )</f>
        <v>AddSymbolProperty VALUESCRIPT 195 {'edit_parameterised_multi_prop_device'}</v>
      </c>
    </row>
    <row r="22" spans="1:5" x14ac:dyDescent="0.3">
      <c r="A22" t="s">
        <v>34</v>
      </c>
      <c r="B22" s="6" t="str">
        <f xml:space="preserve"> CONCATENATE( "AddSymbolProperty ", A15, " ", "66 ", "{'", B15, "'}" )</f>
        <v>AddSymbolProperty SIMPLIS_TEMPLATE 66 {'&lt;ref&gt; &lt;nodelist&gt; &lt;value&gt; vars: RESISTANCE=%RESISTANCE%'}</v>
      </c>
    </row>
    <row r="23" spans="1:5" x14ac:dyDescent="0.3">
      <c r="A23" t="s">
        <v>40</v>
      </c>
      <c r="B23" s="6" t="str">
        <f xml:space="preserve"> CONCATENATE( "AddSymbolProperty ", A16, " ", "66 ", "{'", B16, "'}" )</f>
        <v>AddSymbolProperty TEMPLATE 66 {'&lt;ref&gt; &lt;nodelist&gt; &lt;value&gt; params: RESISTANCE=%RESISTANCE%'}</v>
      </c>
    </row>
    <row r="24" spans="1:5" x14ac:dyDescent="0.3">
      <c r="A24" t="s">
        <v>35</v>
      </c>
      <c r="B24" s="6" t="str">
        <f xml:space="preserve"> CONCATENATE( "AddSymbolProperty ", B8, " ", "32842 ", C8 )</f>
        <v>AddSymbolProperty RESISTANCE 32842 1</v>
      </c>
    </row>
  </sheetData>
  <mergeCells count="2">
    <mergeCell ref="B5:H5"/>
    <mergeCell ref="B18:D18"/>
  </mergeCells>
  <dataValidations count="5">
    <dataValidation allowBlank="1" showInputMessage="1" showErrorMessage="1" promptTitle="Please don't edit these cells" prompt="These cells are automatically calculated" sqref="D8:E8 I8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C1" sqref="C1:K1048576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17</v>
      </c>
    </row>
    <row r="2" spans="2:2" x14ac:dyDescent="0.3">
      <c r="B2" t="s">
        <v>4</v>
      </c>
    </row>
    <row r="3" spans="2:2" x14ac:dyDescent="0.3">
      <c r="B3" t="s">
        <v>6</v>
      </c>
    </row>
    <row r="4" spans="2:2" x14ac:dyDescent="0.3">
      <c r="B4" t="s">
        <v>8</v>
      </c>
    </row>
    <row r="5" spans="2:2" x14ac:dyDescent="0.3">
      <c r="B5" t="s">
        <v>9</v>
      </c>
    </row>
    <row r="6" spans="2:2" x14ac:dyDescent="0.3">
      <c r="B6" t="s">
        <v>7</v>
      </c>
    </row>
    <row r="101" spans="2:2" x14ac:dyDescent="0.3">
      <c r="B101" t="s">
        <v>20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2014-08-14T14:11:57Z</dcterms:modified>
</cp:coreProperties>
</file>