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25440" windowHeight="10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<sst xmlns="http://schemas.openxmlformats.org/spreadsheetml/2006/main" count="14" uniqueCount="14">
  <si>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R(ohms)</t>
  </si>
  <si>
    <t>file:</t>
  </si>
  <si>
    <t>support:</t>
  </si>
  <si>
    <t>date:</t>
  </si>
  <si>
    <t>June 4th 2013</t>
  </si>
  <si>
    <t>support@simplistechnologies.com</t>
  </si>
  <si>
    <t>Constant Power Load Worksheet</t>
  </si>
  <si>
    <t>schematic:</t>
  </si>
  <si>
    <t>simplis_003_constant_power_load.sxsch</t>
  </si>
  <si>
    <t>simplis_003_constant_power_load.xls</t>
  </si>
  <si>
    <t>Voltage</t>
  </si>
  <si>
    <t>Current</t>
  </si>
  <si>
    <t>Power</t>
  </si>
  <si>
    <t>You can copy data from this spreadsheet ( select all values inside the box ) and paste it into the dialog using the paste button: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</si>
</sst>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8" fillId="0" borderId="0" xfId="52" applyAlignment="1">
      <alignment/>
    </xf>
    <xf numFmtId="0" fontId="19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5</xdr:col>
      <xdr:colOff>0</xdr:colOff>
      <xdr:row>35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86125"/>
          <a:ext cx="25146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simplistechnologie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8" sqref="B8:C16"/>
    </sheetView>
  </sheetViews>
  <sheetFormatPr defaultColWidth="9.140625" defaultRowHeight="15"/>
  <cols>
    <col min="1" max="1" width="9.7109375" style="0" customWidth="1"/>
    <col min="5" max="5" width="10.28125" style="0" customWidth="1"/>
  </cols>
  <sheetData>
    <row r="1" spans="1:2" ht="14.25">
      <c r="A1" t="s">
        <v>1</v>
      </c>
      <c r="B1" t="s">
        <v>9</v>
      </c>
    </row>
    <row r="2" spans="1:2" ht="14.25">
      <c r="A2" t="s">
        <v>7</v>
      </c>
      <c r="B2" t="s">
        <v>8</v>
      </c>
    </row>
    <row r="3" spans="1:2" ht="14.25">
      <c r="A3" t="s">
        <v>3</v>
      </c>
      <c r="B3" t="s">
        <v>4</v>
      </c>
    </row>
    <row r="4" spans="1:2" ht="14.25">
      <c r="A4" t="s">
        <v>2</v>
      </c>
      <c r="B4" s="7" t="s">
        <v>5</v>
      </c>
    </row>
    <row r="5" ht="14.25">
      <c r="B5" s="7"/>
    </row>
    <row r="6" spans="2:5" ht="14.25">
      <c r="B6" s="8" t="s">
        <v>6</v>
      </c>
      <c r="C6" s="8"/>
      <c r="D6" s="8"/>
      <c r="E6" s="8"/>
    </row>
    <row r="7" spans="2:5" ht="15" thickBot="1">
      <c r="B7" s="8" t="s">
        <v>10</v>
      </c>
      <c r="C7" s="8" t="s">
        <v>11</v>
      </c>
      <c r="D7" s="8" t="s">
        <v>12</v>
      </c>
      <c r="E7" s="8" t="s">
        <v>0</v>
      </c>
    </row>
    <row r="8" spans="2:4" ht="14.25">
      <c r="B8" s="1">
        <v>0</v>
      </c>
      <c r="C8" s="2">
        <v>0</v>
      </c>
      <c r="D8">
        <f aca="true" t="shared" si="0" ref="D8:D16">B8*C8</f>
        <v>0</v>
      </c>
    </row>
    <row r="9" spans="2:5" ht="14.25">
      <c r="B9" s="3">
        <v>190</v>
      </c>
      <c r="C9" s="4">
        <v>0.00019</v>
      </c>
      <c r="D9">
        <f t="shared" si="0"/>
        <v>0.0361</v>
      </c>
      <c r="E9">
        <f aca="true" t="shared" si="1" ref="E9:E16">(B9-B8)/(C9-C8)</f>
        <v>1000000</v>
      </c>
    </row>
    <row r="10" spans="2:5" ht="14.25">
      <c r="B10" s="3">
        <v>195</v>
      </c>
      <c r="C10" s="4">
        <f aca="true" t="shared" si="2" ref="C10:C15">200/B10</f>
        <v>1.0256410256410255</v>
      </c>
      <c r="D10">
        <f t="shared" si="0"/>
        <v>199.99999999999997</v>
      </c>
      <c r="E10">
        <f t="shared" si="1"/>
        <v>4.875903261079115</v>
      </c>
    </row>
    <row r="11" spans="2:5" ht="14.25">
      <c r="B11" s="3">
        <v>250</v>
      </c>
      <c r="C11" s="4">
        <f t="shared" si="2"/>
        <v>0.8</v>
      </c>
      <c r="D11">
        <f t="shared" si="0"/>
        <v>200</v>
      </c>
      <c r="E11">
        <f t="shared" si="1"/>
        <v>-243.75000000000014</v>
      </c>
    </row>
    <row r="12" spans="2:5" ht="14.25">
      <c r="B12" s="3">
        <v>300</v>
      </c>
      <c r="C12" s="4">
        <f t="shared" si="2"/>
        <v>0.6666666666666666</v>
      </c>
      <c r="D12">
        <f t="shared" si="0"/>
        <v>200</v>
      </c>
      <c r="E12">
        <f t="shared" si="1"/>
        <v>-374.9999999999998</v>
      </c>
    </row>
    <row r="13" spans="2:5" ht="14.25">
      <c r="B13" s="3">
        <v>355</v>
      </c>
      <c r="C13" s="4">
        <f t="shared" si="2"/>
        <v>0.5633802816901409</v>
      </c>
      <c r="D13">
        <f t="shared" si="0"/>
        <v>200</v>
      </c>
      <c r="E13">
        <f t="shared" si="1"/>
        <v>-532.5000000000003</v>
      </c>
    </row>
    <row r="14" spans="2:5" ht="14.25">
      <c r="B14" s="3">
        <v>410</v>
      </c>
      <c r="C14" s="4">
        <f t="shared" si="2"/>
        <v>0.4878048780487805</v>
      </c>
      <c r="D14">
        <f t="shared" si="0"/>
        <v>200</v>
      </c>
      <c r="E14">
        <f t="shared" si="1"/>
        <v>-727.7499999999997</v>
      </c>
    </row>
    <row r="15" spans="2:5" ht="14.25">
      <c r="B15" s="3">
        <v>420</v>
      </c>
      <c r="C15" s="4">
        <f t="shared" si="2"/>
        <v>0.47619047619047616</v>
      </c>
      <c r="D15">
        <f t="shared" si="0"/>
        <v>200</v>
      </c>
      <c r="E15">
        <f t="shared" si="1"/>
        <v>-860.9999999999989</v>
      </c>
    </row>
    <row r="16" spans="2:5" ht="15" thickBot="1">
      <c r="B16" s="5">
        <v>500</v>
      </c>
      <c r="C16" s="6">
        <f>C15+0.2</f>
        <v>0.6761904761904762</v>
      </c>
      <c r="D16">
        <f t="shared" si="0"/>
        <v>338.09523809523813</v>
      </c>
      <c r="E16">
        <f t="shared" si="1"/>
        <v>399.9999999999999</v>
      </c>
    </row>
    <row r="18" ht="14.25">
      <c r="B18" t="s">
        <v>13</v>
      </c>
    </row>
  </sheetData>
  <sheetProtection/>
  <hyperlinks>
    <hyperlink ref="B4" r:id="rId1" display="support@simplistechnologies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Christopher Bridge</cp:lastModifiedBy>
  <dcterms:created xsi:type="dcterms:W3CDTF">2011-09-19T20:02:03Z</dcterms:created>
  <dcterms:modified xsi:type="dcterms:W3CDTF">2013-06-04T14:49:40Z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